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xcel Building Notes\"/>
    </mc:Choice>
  </mc:AlternateContent>
  <bookViews>
    <workbookView xWindow="0" yWindow="0" windowWidth="14370" windowHeight="4935"/>
  </bookViews>
  <sheets>
    <sheet name="First Floor " sheetId="1" r:id="rId1"/>
    <sheet name="Second Floor" sheetId="2" r:id="rId2"/>
    <sheet name="Third Floor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9" i="3"/>
  <c r="B8" i="2"/>
  <c r="B7" i="2"/>
  <c r="B6" i="2"/>
  <c r="B4" i="2"/>
  <c r="B3" i="2"/>
</calcChain>
</file>

<file path=xl/sharedStrings.xml><?xml version="1.0" encoding="utf-8"?>
<sst xmlns="http://schemas.openxmlformats.org/spreadsheetml/2006/main" count="637" uniqueCount="269">
  <si>
    <t>Name of Object</t>
  </si>
  <si>
    <t>Property &amp; Precurement #</t>
  </si>
  <si>
    <t>Government House, St. Thomas - Log Book</t>
  </si>
  <si>
    <t xml:space="preserve">Old English Mirror </t>
  </si>
  <si>
    <t xml:space="preserve">Sugar Mill Clock </t>
  </si>
  <si>
    <t>(2) Synthetic Polyurathane Leather Arm Chairs</t>
  </si>
  <si>
    <t>Round Table (Redwood)</t>
  </si>
  <si>
    <t>Award Plaque</t>
  </si>
  <si>
    <t xml:space="preserve">Postal Covers/Stamps </t>
  </si>
  <si>
    <t xml:space="preserve">DNC August 2008 </t>
  </si>
  <si>
    <t>The Queen Golden Jubilee</t>
  </si>
  <si>
    <t xml:space="preserve">Bele Dancing </t>
  </si>
  <si>
    <t>Ribbon Cutting Scissors (Breaking Ceremonies)</t>
  </si>
  <si>
    <t>Texas Longhorn Bull</t>
  </si>
  <si>
    <t>The Culinary Institute of America Plaque</t>
  </si>
  <si>
    <t xml:space="preserve">Round Koi Fish Vase </t>
  </si>
  <si>
    <t>Tall China Vase (2)</t>
  </si>
  <si>
    <t xml:space="preserve">Green China </t>
  </si>
  <si>
    <t xml:space="preserve">Dragon Vase (2) </t>
  </si>
  <si>
    <t>(3)Wooden Plaques (Governors of the Virgin Islands)</t>
  </si>
  <si>
    <t xml:space="preserve">Ron De Lugo Document to Alexander Farrelly </t>
  </si>
  <si>
    <t>Honarable John Snyder Scroll 1950</t>
  </si>
  <si>
    <t>VI and USA Flag Wood Piece</t>
  </si>
  <si>
    <t>Marble Pillars</t>
  </si>
  <si>
    <t>Columbus Landing</t>
  </si>
  <si>
    <t>Transfer Day Celebration</t>
  </si>
  <si>
    <t xml:space="preserve">Sugar Cane </t>
  </si>
  <si>
    <t>Category</t>
  </si>
  <si>
    <t>Status</t>
  </si>
  <si>
    <t>Books</t>
  </si>
  <si>
    <t>Fair</t>
  </si>
  <si>
    <t>Art on Paper</t>
  </si>
  <si>
    <t>Poor</t>
  </si>
  <si>
    <t>Furniture</t>
  </si>
  <si>
    <t xml:space="preserve">Good </t>
  </si>
  <si>
    <t>Document</t>
  </si>
  <si>
    <t>Ceramic</t>
  </si>
  <si>
    <t>Metals</t>
  </si>
  <si>
    <t>Good/Poor</t>
  </si>
  <si>
    <t>Good</t>
  </si>
  <si>
    <t>Textiles</t>
  </si>
  <si>
    <t>Painting</t>
  </si>
  <si>
    <t>Desk</t>
  </si>
  <si>
    <t>Silver Cabinet</t>
  </si>
  <si>
    <t>10-44614</t>
  </si>
  <si>
    <t>Serving Dish</t>
  </si>
  <si>
    <t>5-66085</t>
  </si>
  <si>
    <t>5-66077</t>
  </si>
  <si>
    <t>8-18320</t>
  </si>
  <si>
    <t>USN Creamer</t>
  </si>
  <si>
    <t xml:space="preserve">Sugar Bowl </t>
  </si>
  <si>
    <t>5-66081</t>
  </si>
  <si>
    <t>4-79292</t>
  </si>
  <si>
    <t>Mississippi Julep Cup</t>
  </si>
  <si>
    <t>5-66158</t>
  </si>
  <si>
    <t>8-21501</t>
  </si>
  <si>
    <t>66102, 6610?, 66103, 10-44629</t>
  </si>
  <si>
    <t>5-66091, 5-66097, 5-66095, 5-66098, 5-660??, 5-66089, 5-66094, 5-66099, 5-66093, 5-66096</t>
  </si>
  <si>
    <t xml:space="preserve">Candle Holder </t>
  </si>
  <si>
    <t>Footed Bowl</t>
  </si>
  <si>
    <t>5-66071</t>
  </si>
  <si>
    <t xml:space="preserve">Oval Serving Platter </t>
  </si>
  <si>
    <t>4-79?91</t>
  </si>
  <si>
    <t xml:space="preserve">Pierced Footed Tray </t>
  </si>
  <si>
    <t>5-66086</t>
  </si>
  <si>
    <t xml:space="preserve">Pierced Serving Bowl </t>
  </si>
  <si>
    <t>5-66100</t>
  </si>
  <si>
    <t>5-66072</t>
  </si>
  <si>
    <t>Serving Bowl</t>
  </si>
  <si>
    <t>10-44630</t>
  </si>
  <si>
    <t xml:space="preserve">66115 - ? </t>
  </si>
  <si>
    <t xml:space="preserve">5-66125 - ? </t>
  </si>
  <si>
    <t>Medium Cooking Pot</t>
  </si>
  <si>
    <t>5-66075</t>
  </si>
  <si>
    <t>Large Cooking Pot</t>
  </si>
  <si>
    <t>5-66076</t>
  </si>
  <si>
    <t>Musical Instrument</t>
  </si>
  <si>
    <t>Poor/Good</t>
  </si>
  <si>
    <t>Glass</t>
  </si>
  <si>
    <t>Textile</t>
  </si>
  <si>
    <t xml:space="preserve">Metals </t>
  </si>
  <si>
    <t xml:space="preserve">1 Poor 2 Good </t>
  </si>
  <si>
    <t xml:space="preserve">Poor </t>
  </si>
  <si>
    <t xml:space="preserve">Fair </t>
  </si>
  <si>
    <t>1 Fair 1 Poor</t>
  </si>
  <si>
    <t>1992 Jubilee Diamond Stamps and Flag</t>
  </si>
  <si>
    <t>Stone Carved Dragon</t>
  </si>
  <si>
    <t xml:space="preserve">Knot </t>
  </si>
  <si>
    <t xml:space="preserve">Fruit Assortment Dish </t>
  </si>
  <si>
    <t>Mirror (2)</t>
  </si>
  <si>
    <t>L (44589), R (44589)</t>
  </si>
  <si>
    <t>Round Bowl Fleur</t>
  </si>
  <si>
    <t>Bookcase/Cabinet with Drawers</t>
  </si>
  <si>
    <t>Ukulele</t>
  </si>
  <si>
    <t>0007253 , 44601</t>
  </si>
  <si>
    <t xml:space="preserve">Christiansted </t>
  </si>
  <si>
    <t>Parti Af St. Thomas</t>
  </si>
  <si>
    <t>Serving Tray Platter</t>
  </si>
  <si>
    <t>Thank You Glass Memory Plate</t>
  </si>
  <si>
    <t>Gift</t>
  </si>
  <si>
    <t>Household</t>
  </si>
  <si>
    <t>Metal</t>
  </si>
  <si>
    <t>Musical Intrument</t>
  </si>
  <si>
    <t>(0007301-69686), (0007115)</t>
  </si>
  <si>
    <t>n/a</t>
  </si>
  <si>
    <t>“Two Woman Chatting by the Sea, 1856” by Camille Pissarro</t>
  </si>
  <si>
    <t>Landscape, St. Thomas 1856 by Camille Pissarro</t>
  </si>
  <si>
    <t>#5-66027, #8-47843</t>
  </si>
  <si>
    <t xml:space="preserve">(# 0008049,#50337), (# 0008050, 50338) </t>
  </si>
  <si>
    <t>#0008051, 72150</t>
  </si>
  <si>
    <t>(#0008131, 72134), (# 0008132, 72124)</t>
  </si>
  <si>
    <t>#0007315,  #0007314</t>
  </si>
  <si>
    <t>#80604</t>
  </si>
  <si>
    <t>Red Floral Chinaware Set of 3</t>
  </si>
  <si>
    <t>Blue Floral Chinaware Set of 5</t>
  </si>
  <si>
    <t>Orange Oriental Plate &amp; Trinket Box Set</t>
  </si>
  <si>
    <t>Decorated Medium Vase</t>
  </si>
  <si>
    <t>Green Floral Oriental Small Vase &amp; Trinket Box</t>
  </si>
  <si>
    <t>Pair of Oriental Large Vases</t>
  </si>
  <si>
    <t>Royal Copenhagen Plate Set of 5</t>
  </si>
  <si>
    <t>(#47882, G-23580), (#47883, G-23581), (#81703, G-23578), (#47881, G-23582), (#47899, G-23579)</t>
  </si>
  <si>
    <t>G-23649</t>
  </si>
  <si>
    <t>French Tapestry (Columbus meeting w/ Queen)</t>
  </si>
  <si>
    <t>Cruise Line Commemoration Plaque Set of 6</t>
  </si>
  <si>
    <t>Flamed Mahogany Sideboard (Extra Large)</t>
  </si>
  <si>
    <t>Official Flight Kit aboard the orbiter “Challenger”</t>
  </si>
  <si>
    <t xml:space="preserve">Danish Colonial Mirror Set of 7 </t>
  </si>
  <si>
    <t xml:space="preserve">Grand Piano Stool </t>
  </si>
  <si>
    <t>Grand Piano</t>
  </si>
  <si>
    <t>BVI/USVI Friendship Day 2009 Fruit Basket</t>
  </si>
  <si>
    <t>Pair of Torch Wind Stoppers</t>
  </si>
  <si>
    <t>Ball &amp; Claw Side Table Set of 2</t>
  </si>
  <si>
    <t>(44572, G-23616, 0007195), (44573, G-23615, 0007187)</t>
  </si>
  <si>
    <t xml:space="preserve">Pair of Round Center Table w/Hand Carved Tripod Base </t>
  </si>
  <si>
    <t>0007192, #49060</t>
  </si>
  <si>
    <t>Collage of Danish Governor’s Signatures</t>
  </si>
  <si>
    <t>Decorative Dinner Plate</t>
  </si>
  <si>
    <t>Decorative Oriental Soup Bowl</t>
  </si>
  <si>
    <t>Gravy Bowl and Serving Dish Set</t>
  </si>
  <si>
    <t>United States Navy Coaster</t>
  </si>
  <si>
    <t>Floral Tea Cup Set of 2</t>
  </si>
  <si>
    <t>Floral Shaving Mug</t>
  </si>
  <si>
    <t>Gold Trim Tea Cup Set of 2</t>
  </si>
  <si>
    <t xml:space="preserve">Prayer Wooden Plaque </t>
  </si>
  <si>
    <t>USN Military Silver Trophy</t>
  </si>
  <si>
    <t>Pair of Oriental Palace Size Rugs</t>
  </si>
  <si>
    <t>Set of 2 Salt &amp; Pepper Silver Grinder</t>
  </si>
  <si>
    <t>United States Great Seal Commemoration Plate</t>
  </si>
  <si>
    <t xml:space="preserve">USN Footed Gravy Silver Dish </t>
  </si>
  <si>
    <t>USN Silver Sugar Cube or Olive Tong w/Cup</t>
  </si>
  <si>
    <t xml:space="preserve">Silver Tea Pot </t>
  </si>
  <si>
    <t>Silver Coffee Pot</t>
  </si>
  <si>
    <t>Set of 2 Tea Strainers</t>
  </si>
  <si>
    <t>Set of 7 Tea Bag Rest and/or Spoon Rest</t>
  </si>
  <si>
    <t>Pair of Trophy Design Candlesticks</t>
  </si>
  <si>
    <t>Blue and White Salt &amp; Pepper Shaker Set</t>
  </si>
  <si>
    <t>Mess Hall Silver Serving Tray</t>
  </si>
  <si>
    <t>USN Milk Jug</t>
  </si>
  <si>
    <t xml:space="preserve">Set of 4 Silver Pierced Candy Compote </t>
  </si>
  <si>
    <t>Set of 10 Finger Bowl</t>
  </si>
  <si>
    <t>Set of 8 Under Plate</t>
  </si>
  <si>
    <t>Set of 8 Silver Salt Shaker</t>
  </si>
  <si>
    <t>Set of 3 Silver Pepper Shaker</t>
  </si>
  <si>
    <t>Silver Serving Platter</t>
  </si>
  <si>
    <t xml:space="preserve">Sugar Cup w/lid </t>
  </si>
  <si>
    <t xml:space="preserve">Tray </t>
  </si>
  <si>
    <t>Set of 2 Silver Serving Platter (Large)</t>
  </si>
  <si>
    <t>Set of 2 Silver Chafing Dish and Burner</t>
  </si>
  <si>
    <t xml:space="preserve">Set of 2 Silver Warming Pan </t>
  </si>
  <si>
    <t>Credenzaa Hutch</t>
  </si>
  <si>
    <t xml:space="preserve">Estimated Value </t>
  </si>
  <si>
    <t>Estimated Value</t>
  </si>
  <si>
    <t>$100.00 - $300.00</t>
  </si>
  <si>
    <t>$500.00 - $800.00</t>
  </si>
  <si>
    <t>$50.00 - $100.00</t>
  </si>
  <si>
    <t xml:space="preserve">Bay of St. Thomas by Wy </t>
  </si>
  <si>
    <t>The Disputed Title by Udo Keppler</t>
  </si>
  <si>
    <t>$200.00 - $400.00</t>
  </si>
  <si>
    <t>$300.00 - $500.00</t>
  </si>
  <si>
    <t xml:space="preserve">Wingback Armchair </t>
  </si>
  <si>
    <t>$100.00 - $200.00</t>
  </si>
  <si>
    <t>$900.00 - $1,200.00</t>
  </si>
  <si>
    <t xml:space="preserve">Pair of U.S.V.I. Government Commemorative Plates </t>
  </si>
  <si>
    <t>Pair of Cane Bergere Chairs</t>
  </si>
  <si>
    <t>$175.00 - $250.00 set</t>
  </si>
  <si>
    <t>$500.00 - $1,000.00 ea.</t>
  </si>
  <si>
    <t>$100,000.00 - $150,000.00</t>
  </si>
  <si>
    <t>$50,000.00 - $100,000.00</t>
  </si>
  <si>
    <t>$3,000.00 - $5,000.00</t>
  </si>
  <si>
    <t>$1,000.00 - $2,500.00 set</t>
  </si>
  <si>
    <t>$500.00 - $1,000.00 set</t>
  </si>
  <si>
    <t>$100.00 - $200.00 set</t>
  </si>
  <si>
    <t>$80.00 - $120.00 set</t>
  </si>
  <si>
    <t xml:space="preserve">$50.00 - $100.00 </t>
  </si>
  <si>
    <t>$200.00 - $400.00 set</t>
  </si>
  <si>
    <t>$50.00 - $150.00</t>
  </si>
  <si>
    <t>$50.00 - $100.00 ea.</t>
  </si>
  <si>
    <t>$500.00 - $600.00 set</t>
  </si>
  <si>
    <t xml:space="preserve">$5,000.00 - $10,000.00 </t>
  </si>
  <si>
    <t>$2,000.00 - $5,000.00 ea.</t>
  </si>
  <si>
    <t xml:space="preserve">$100.00 - $300.00 </t>
  </si>
  <si>
    <t>“A Creek in St. Thomas 1856” by Camille Pissarro</t>
  </si>
  <si>
    <t>Christiansted 1809 (Danish Colonial Period)</t>
  </si>
  <si>
    <t>“A  Rainbow” painting by Shari</t>
  </si>
  <si>
    <t>$1500.00 - $2000.00 ea.</t>
  </si>
  <si>
    <t>$25,000.00 to $30,000.00</t>
  </si>
  <si>
    <t>$800.00 to $1,500.00</t>
  </si>
  <si>
    <t>$100,000.00 to $150,000.00 set</t>
  </si>
  <si>
    <t>$5,000.00 to $10,000.00</t>
  </si>
  <si>
    <t>$3,000.00 to $5,000.00</t>
  </si>
  <si>
    <t>Mahogany Sideboard (Large)</t>
  </si>
  <si>
    <t>$4,000.00 to $7,000.00</t>
  </si>
  <si>
    <t>$80.00 - $100.00 ea.</t>
  </si>
  <si>
    <t>$300.00 to $500.00 ea.</t>
  </si>
  <si>
    <t>$3,000.00 to $5,000.00 ea.</t>
  </si>
  <si>
    <t xml:space="preserve">$500.00 to $700.00 </t>
  </si>
  <si>
    <t xml:space="preserve">Mahogany Ladderback Armchair </t>
  </si>
  <si>
    <t>Mahogany Ladderback Chair</t>
  </si>
  <si>
    <t xml:space="preserve">$150.00 to $300.00 </t>
  </si>
  <si>
    <t>$50.00 to $100.00</t>
  </si>
  <si>
    <t>$100.00 to $200.00</t>
  </si>
  <si>
    <t>$100.00 to $150.00</t>
  </si>
  <si>
    <t xml:space="preserve">$150.00 - $200.00 </t>
  </si>
  <si>
    <t>$80.00 - $150.00 set</t>
  </si>
  <si>
    <t>$80.00 - $150.00</t>
  </si>
  <si>
    <t>$500.00 - $1,000.00 ea</t>
  </si>
  <si>
    <t>$250.00 - $400.00</t>
  </si>
  <si>
    <t>$250.00 - $300.00 set</t>
  </si>
  <si>
    <t>$150.00 - $200.00</t>
  </si>
  <si>
    <t>$200.00 - $250.00</t>
  </si>
  <si>
    <t xml:space="preserve">$80.00 - $150.00 </t>
  </si>
  <si>
    <t>$100.00 - $175.00 set</t>
  </si>
  <si>
    <t>$50.00 - $100.00 set</t>
  </si>
  <si>
    <t>$80.00 - $120.00</t>
  </si>
  <si>
    <t>$150.00 - $250.00</t>
  </si>
  <si>
    <t>$200.00 - $500.00 set</t>
  </si>
  <si>
    <t>$200.00 - $300.00 set</t>
  </si>
  <si>
    <t>$100.00 - $300.00 set</t>
  </si>
  <si>
    <t>$40.00 - $60.00</t>
  </si>
  <si>
    <t xml:space="preserve">$300.00 - $500.00 </t>
  </si>
  <si>
    <t xml:space="preserve">$50.00 - $150.00 </t>
  </si>
  <si>
    <t xml:space="preserve">$150.00 - $250.00 </t>
  </si>
  <si>
    <t xml:space="preserve">$120.00 - $200.00 </t>
  </si>
  <si>
    <t>$150.00 - $250.00 ea.</t>
  </si>
  <si>
    <t>$100.00 - $200.00 ea.</t>
  </si>
  <si>
    <t xml:space="preserve">$100.00 - $150.00 </t>
  </si>
  <si>
    <t>$200.00 - $300.00</t>
  </si>
  <si>
    <t>$50.00 - $80.00</t>
  </si>
  <si>
    <t>$100.00 to $500.00</t>
  </si>
  <si>
    <t>Jumbo The Elephant Monument Print</t>
  </si>
  <si>
    <t>$1,000.00 - $1,500.00</t>
  </si>
  <si>
    <t>$200.00 to $500.00</t>
  </si>
  <si>
    <t>Trinket Bowl</t>
  </si>
  <si>
    <t>$50.00 to $150.00</t>
  </si>
  <si>
    <t>Emancipation Wood Art by White</t>
  </si>
  <si>
    <t>National Guard Commemorative Cup</t>
  </si>
  <si>
    <t xml:space="preserve">U.S. House of Representatives Memento Tray </t>
  </si>
  <si>
    <t>$150.00 to $350.00</t>
  </si>
  <si>
    <t>$350.00 to $550.00</t>
  </si>
  <si>
    <t>$2,000.00 - $3,000.00</t>
  </si>
  <si>
    <t xml:space="preserve">Footed Gravy Bowl w/Lid </t>
  </si>
  <si>
    <t>$250.00 to $450.00</t>
  </si>
  <si>
    <t>Footed Gravy Bowl w/Lid (Large)</t>
  </si>
  <si>
    <t>Footed Gravy Bowl (Large)</t>
  </si>
  <si>
    <t xml:space="preserve">Print </t>
  </si>
  <si>
    <t xml:space="preserve">Painiting </t>
  </si>
  <si>
    <t>Prinit</t>
  </si>
  <si>
    <t>Print</t>
  </si>
  <si>
    <t>Missing 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</si>
</sst>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Alignment="1">
      <alignment horizontal="left" wrapText="1"/>
    </xf>
    <xf numFmtId="0" fontId="0" fillId="0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37" workbookViewId="0">
      <selection activeCell="A39" sqref="A39"/>
    </sheetView>
  </sheetViews>
  <sheetFormatPr defaultRowHeight="15" x14ac:dyDescent="0.25"/>
  <cols>
    <col min="1" max="1" width="54.85546875" bestFit="1" customWidth="1"/>
    <col min="2" max="2" width="35.5703125" bestFit="1" customWidth="1"/>
    <col min="3" max="3" width="12" bestFit="1" customWidth="1"/>
    <col min="4" max="4" width="10.7109375" bestFit="1" customWidth="1"/>
    <col min="5" max="5" width="23.28515625" bestFit="1" customWidth="1"/>
  </cols>
  <sheetData>
    <row r="1" spans="1:5" x14ac:dyDescent="0.25">
      <c r="A1" s="1" t="s">
        <v>0</v>
      </c>
      <c r="B1" s="1" t="s">
        <v>1</v>
      </c>
      <c r="C1" s="1" t="s">
        <v>27</v>
      </c>
      <c r="D1" s="1" t="s">
        <v>28</v>
      </c>
      <c r="E1" s="1" t="s">
        <v>171</v>
      </c>
    </row>
    <row r="2" spans="1:5" x14ac:dyDescent="0.25">
      <c r="A2" s="2" t="s">
        <v>2</v>
      </c>
      <c r="B2" s="3" t="s">
        <v>268</v>
      </c>
      <c r="C2" t="s">
        <v>29</v>
      </c>
      <c r="D2" t="s">
        <v>30</v>
      </c>
      <c r="E2" t="s">
        <v>104</v>
      </c>
    </row>
    <row r="3" spans="1:5" x14ac:dyDescent="0.25">
      <c r="A3" t="s">
        <v>105</v>
      </c>
      <c r="B3" s="3" t="s">
        <v>268</v>
      </c>
      <c r="C3" t="s">
        <v>266</v>
      </c>
      <c r="D3" t="s">
        <v>30</v>
      </c>
      <c r="E3" t="s">
        <v>172</v>
      </c>
    </row>
    <row r="4" spans="1:5" x14ac:dyDescent="0.25">
      <c r="A4" t="s">
        <v>106</v>
      </c>
      <c r="B4" s="3" t="s">
        <v>268</v>
      </c>
      <c r="C4" t="s">
        <v>266</v>
      </c>
      <c r="D4" t="s">
        <v>32</v>
      </c>
      <c r="E4" t="s">
        <v>172</v>
      </c>
    </row>
    <row r="5" spans="1:5" x14ac:dyDescent="0.25">
      <c r="A5" t="s">
        <v>3</v>
      </c>
      <c r="B5" s="3" t="s">
        <v>107</v>
      </c>
      <c r="C5" t="s">
        <v>33</v>
      </c>
      <c r="D5" t="s">
        <v>34</v>
      </c>
      <c r="E5" t="s">
        <v>173</v>
      </c>
    </row>
    <row r="6" spans="1:5" x14ac:dyDescent="0.25">
      <c r="A6" t="s">
        <v>4</v>
      </c>
      <c r="B6" s="3" t="s">
        <v>268</v>
      </c>
      <c r="C6" t="s">
        <v>33</v>
      </c>
      <c r="D6" t="s">
        <v>30</v>
      </c>
      <c r="E6" t="s">
        <v>174</v>
      </c>
    </row>
    <row r="7" spans="1:5" x14ac:dyDescent="0.25">
      <c r="A7" t="s">
        <v>175</v>
      </c>
      <c r="B7" s="3" t="s">
        <v>268</v>
      </c>
      <c r="C7" t="s">
        <v>267</v>
      </c>
      <c r="D7" t="s">
        <v>34</v>
      </c>
      <c r="E7" t="s">
        <v>172</v>
      </c>
    </row>
    <row r="8" spans="1:5" x14ac:dyDescent="0.25">
      <c r="A8" t="s">
        <v>176</v>
      </c>
      <c r="B8" s="3" t="s">
        <v>268</v>
      </c>
      <c r="C8" t="s">
        <v>267</v>
      </c>
      <c r="D8" t="s">
        <v>34</v>
      </c>
    </row>
    <row r="9" spans="1:5" x14ac:dyDescent="0.25">
      <c r="A9" t="s">
        <v>5</v>
      </c>
      <c r="B9" s="3" t="s">
        <v>108</v>
      </c>
      <c r="C9" t="s">
        <v>33</v>
      </c>
      <c r="D9" t="s">
        <v>30</v>
      </c>
      <c r="E9" t="s">
        <v>177</v>
      </c>
    </row>
    <row r="10" spans="1:5" x14ac:dyDescent="0.25">
      <c r="A10" t="s">
        <v>6</v>
      </c>
      <c r="B10" s="3" t="s">
        <v>109</v>
      </c>
      <c r="C10" t="s">
        <v>33</v>
      </c>
      <c r="D10" t="s">
        <v>30</v>
      </c>
      <c r="E10" t="s">
        <v>178</v>
      </c>
    </row>
    <row r="11" spans="1:5" x14ac:dyDescent="0.25">
      <c r="A11" t="s">
        <v>179</v>
      </c>
      <c r="B11" s="3" t="s">
        <v>110</v>
      </c>
      <c r="C11" t="s">
        <v>33</v>
      </c>
      <c r="D11" t="s">
        <v>30</v>
      </c>
      <c r="E11" t="s">
        <v>178</v>
      </c>
    </row>
    <row r="12" spans="1:5" x14ac:dyDescent="0.25">
      <c r="A12" t="s">
        <v>7</v>
      </c>
      <c r="B12" s="3" t="s">
        <v>268</v>
      </c>
      <c r="C12" t="s">
        <v>35</v>
      </c>
      <c r="D12" t="s">
        <v>34</v>
      </c>
      <c r="E12" t="s">
        <v>104</v>
      </c>
    </row>
    <row r="13" spans="1:5" x14ac:dyDescent="0.25">
      <c r="A13" t="s">
        <v>8</v>
      </c>
      <c r="B13" s="3" t="s">
        <v>268</v>
      </c>
      <c r="C13" t="s">
        <v>35</v>
      </c>
      <c r="D13" t="s">
        <v>30</v>
      </c>
      <c r="E13" t="s">
        <v>174</v>
      </c>
    </row>
    <row r="14" spans="1:5" x14ac:dyDescent="0.25">
      <c r="A14" t="s">
        <v>9</v>
      </c>
      <c r="B14" s="3" t="s">
        <v>268</v>
      </c>
      <c r="C14" t="s">
        <v>31</v>
      </c>
      <c r="D14" t="s">
        <v>34</v>
      </c>
      <c r="E14" t="s">
        <v>180</v>
      </c>
    </row>
    <row r="15" spans="1:5" x14ac:dyDescent="0.25">
      <c r="A15" t="s">
        <v>10</v>
      </c>
      <c r="B15" s="3" t="s">
        <v>268</v>
      </c>
      <c r="C15" t="s">
        <v>31</v>
      </c>
      <c r="D15" t="s">
        <v>34</v>
      </c>
      <c r="E15" t="s">
        <v>104</v>
      </c>
    </row>
    <row r="16" spans="1:5" x14ac:dyDescent="0.25">
      <c r="A16" t="s">
        <v>11</v>
      </c>
      <c r="B16" s="3" t="s">
        <v>268</v>
      </c>
      <c r="C16" t="s">
        <v>265</v>
      </c>
      <c r="D16" t="s">
        <v>32</v>
      </c>
      <c r="E16" t="s">
        <v>181</v>
      </c>
    </row>
    <row r="17" spans="1:5" x14ac:dyDescent="0.25">
      <c r="A17" t="s">
        <v>182</v>
      </c>
      <c r="B17" s="3" t="s">
        <v>268</v>
      </c>
      <c r="C17" t="s">
        <v>36</v>
      </c>
      <c r="D17" t="s">
        <v>34</v>
      </c>
      <c r="E17" t="s">
        <v>184</v>
      </c>
    </row>
    <row r="18" spans="1:5" x14ac:dyDescent="0.25">
      <c r="A18" t="s">
        <v>183</v>
      </c>
      <c r="B18" s="3" t="s">
        <v>111</v>
      </c>
      <c r="C18" t="s">
        <v>33</v>
      </c>
      <c r="D18" t="s">
        <v>30</v>
      </c>
      <c r="E18" t="s">
        <v>185</v>
      </c>
    </row>
    <row r="19" spans="1:5" x14ac:dyDescent="0.25">
      <c r="A19" t="s">
        <v>12</v>
      </c>
      <c r="B19" s="3" t="s">
        <v>268</v>
      </c>
      <c r="C19" t="s">
        <v>37</v>
      </c>
      <c r="D19" t="s">
        <v>34</v>
      </c>
      <c r="E19" t="s">
        <v>174</v>
      </c>
    </row>
    <row r="20" spans="1:5" x14ac:dyDescent="0.25">
      <c r="A20" t="s">
        <v>13</v>
      </c>
      <c r="B20" s="3" t="s">
        <v>112</v>
      </c>
      <c r="C20" t="s">
        <v>37</v>
      </c>
      <c r="D20" t="s">
        <v>34</v>
      </c>
      <c r="E20" t="s">
        <v>188</v>
      </c>
    </row>
    <row r="21" spans="1:5" x14ac:dyDescent="0.25">
      <c r="A21" t="s">
        <v>113</v>
      </c>
      <c r="B21" s="3" t="s">
        <v>268</v>
      </c>
      <c r="C21" t="s">
        <v>36</v>
      </c>
      <c r="D21" t="s">
        <v>34</v>
      </c>
      <c r="E21" t="s">
        <v>189</v>
      </c>
    </row>
    <row r="22" spans="1:5" x14ac:dyDescent="0.25">
      <c r="A22" t="s">
        <v>114</v>
      </c>
      <c r="B22" s="3" t="s">
        <v>268</v>
      </c>
      <c r="C22" t="s">
        <v>36</v>
      </c>
      <c r="D22" t="s">
        <v>38</v>
      </c>
      <c r="E22" t="s">
        <v>190</v>
      </c>
    </row>
    <row r="23" spans="1:5" x14ac:dyDescent="0.25">
      <c r="A23" t="s">
        <v>118</v>
      </c>
      <c r="B23" s="3" t="s">
        <v>268</v>
      </c>
      <c r="C23" t="s">
        <v>36</v>
      </c>
      <c r="D23" t="s">
        <v>39</v>
      </c>
      <c r="E23" t="s">
        <v>191</v>
      </c>
    </row>
    <row r="24" spans="1:5" x14ac:dyDescent="0.25">
      <c r="A24" t="s">
        <v>117</v>
      </c>
      <c r="B24" s="3" t="s">
        <v>268</v>
      </c>
      <c r="C24" t="s">
        <v>36</v>
      </c>
      <c r="D24" t="s">
        <v>39</v>
      </c>
      <c r="E24" t="s">
        <v>192</v>
      </c>
    </row>
    <row r="25" spans="1:5" x14ac:dyDescent="0.25">
      <c r="A25" t="s">
        <v>116</v>
      </c>
      <c r="B25" s="3" t="s">
        <v>268</v>
      </c>
      <c r="C25" t="s">
        <v>36</v>
      </c>
      <c r="D25" t="s">
        <v>39</v>
      </c>
      <c r="E25" t="s">
        <v>193</v>
      </c>
    </row>
    <row r="26" spans="1:5" x14ac:dyDescent="0.25">
      <c r="A26" t="s">
        <v>115</v>
      </c>
      <c r="B26" s="3" t="s">
        <v>268</v>
      </c>
      <c r="C26" t="s">
        <v>36</v>
      </c>
      <c r="D26" t="s">
        <v>39</v>
      </c>
      <c r="E26" t="s">
        <v>194</v>
      </c>
    </row>
    <row r="27" spans="1:5" x14ac:dyDescent="0.25">
      <c r="A27" t="s">
        <v>14</v>
      </c>
      <c r="B27" s="3" t="s">
        <v>268</v>
      </c>
      <c r="C27" t="s">
        <v>37</v>
      </c>
      <c r="D27" t="s">
        <v>39</v>
      </c>
      <c r="E27" t="s">
        <v>104</v>
      </c>
    </row>
    <row r="28" spans="1:5" x14ac:dyDescent="0.25">
      <c r="A28" t="s">
        <v>15</v>
      </c>
      <c r="B28" s="3" t="s">
        <v>121</v>
      </c>
      <c r="C28" t="s">
        <v>36</v>
      </c>
      <c r="D28" t="s">
        <v>39</v>
      </c>
      <c r="E28" t="s">
        <v>195</v>
      </c>
    </row>
    <row r="29" spans="1:5" x14ac:dyDescent="0.25">
      <c r="A29" t="s">
        <v>16</v>
      </c>
      <c r="B29" s="3" t="s">
        <v>268</v>
      </c>
      <c r="C29" t="s">
        <v>36</v>
      </c>
      <c r="D29" t="s">
        <v>39</v>
      </c>
      <c r="E29" t="s">
        <v>196</v>
      </c>
    </row>
    <row r="30" spans="1:5" x14ac:dyDescent="0.25">
      <c r="A30" t="s">
        <v>17</v>
      </c>
      <c r="B30" s="3" t="s">
        <v>268</v>
      </c>
      <c r="C30" t="s">
        <v>36</v>
      </c>
      <c r="D30" t="s">
        <v>39</v>
      </c>
      <c r="E30" t="s">
        <v>174</v>
      </c>
    </row>
    <row r="31" spans="1:5" x14ac:dyDescent="0.25">
      <c r="A31" t="s">
        <v>18</v>
      </c>
      <c r="B31" s="3" t="s">
        <v>268</v>
      </c>
      <c r="C31" t="s">
        <v>36</v>
      </c>
      <c r="D31" t="s">
        <v>39</v>
      </c>
      <c r="E31" t="s">
        <v>196</v>
      </c>
    </row>
    <row r="32" spans="1:5" ht="45" x14ac:dyDescent="0.25">
      <c r="A32" t="s">
        <v>119</v>
      </c>
      <c r="B32" s="5" t="s">
        <v>120</v>
      </c>
      <c r="C32" t="s">
        <v>36</v>
      </c>
      <c r="D32" t="s">
        <v>39</v>
      </c>
      <c r="E32" t="s">
        <v>197</v>
      </c>
    </row>
    <row r="33" spans="1:5" x14ac:dyDescent="0.25">
      <c r="A33" t="s">
        <v>122</v>
      </c>
      <c r="B33" s="3" t="s">
        <v>268</v>
      </c>
      <c r="C33" t="s">
        <v>40</v>
      </c>
      <c r="D33" t="s">
        <v>30</v>
      </c>
      <c r="E33" t="s">
        <v>198</v>
      </c>
    </row>
    <row r="34" spans="1:5" x14ac:dyDescent="0.25">
      <c r="A34" t="s">
        <v>19</v>
      </c>
      <c r="B34" s="3" t="s">
        <v>268</v>
      </c>
      <c r="C34" t="s">
        <v>33</v>
      </c>
      <c r="D34" t="s">
        <v>39</v>
      </c>
      <c r="E34" t="s">
        <v>199</v>
      </c>
    </row>
    <row r="35" spans="1:5" x14ac:dyDescent="0.25">
      <c r="A35" t="s">
        <v>202</v>
      </c>
      <c r="B35" s="3" t="s">
        <v>268</v>
      </c>
      <c r="C35" t="s">
        <v>267</v>
      </c>
      <c r="D35" t="s">
        <v>30</v>
      </c>
      <c r="E35" t="s">
        <v>200</v>
      </c>
    </row>
    <row r="36" spans="1:5" x14ac:dyDescent="0.25">
      <c r="A36" t="s">
        <v>201</v>
      </c>
      <c r="B36" s="3" t="s">
        <v>268</v>
      </c>
      <c r="C36" t="s">
        <v>267</v>
      </c>
      <c r="D36" t="s">
        <v>34</v>
      </c>
      <c r="E36" t="s">
        <v>172</v>
      </c>
    </row>
    <row r="37" spans="1:5" x14ac:dyDescent="0.25">
      <c r="A37" t="s">
        <v>123</v>
      </c>
      <c r="B37" s="3" t="s">
        <v>268</v>
      </c>
      <c r="C37" t="s">
        <v>33</v>
      </c>
      <c r="D37" t="s">
        <v>39</v>
      </c>
      <c r="E37" t="s">
        <v>104</v>
      </c>
    </row>
    <row r="38" spans="1:5" x14ac:dyDescent="0.25">
      <c r="A38" t="s">
        <v>20</v>
      </c>
      <c r="B38" s="3" t="s">
        <v>268</v>
      </c>
      <c r="C38" t="s">
        <v>35</v>
      </c>
      <c r="D38" t="s">
        <v>32</v>
      </c>
      <c r="E38" t="s">
        <v>104</v>
      </c>
    </row>
    <row r="39" spans="1:5" x14ac:dyDescent="0.25">
      <c r="A39" t="s">
        <v>203</v>
      </c>
      <c r="B39" s="3" t="s">
        <v>268</v>
      </c>
      <c r="C39" t="s">
        <v>41</v>
      </c>
      <c r="D39" t="s">
        <v>39</v>
      </c>
      <c r="E39" t="s">
        <v>104</v>
      </c>
    </row>
    <row r="40" spans="1:5" x14ac:dyDescent="0.25">
      <c r="A40" t="s">
        <v>21</v>
      </c>
      <c r="B40" s="3" t="s">
        <v>268</v>
      </c>
      <c r="C40" t="s">
        <v>35</v>
      </c>
      <c r="D40" t="s">
        <v>32</v>
      </c>
      <c r="E40" t="s">
        <v>104</v>
      </c>
    </row>
    <row r="41" spans="1:5" x14ac:dyDescent="0.25">
      <c r="A41" t="s">
        <v>22</v>
      </c>
      <c r="B41" s="3" t="s">
        <v>268</v>
      </c>
      <c r="C41" t="s">
        <v>33</v>
      </c>
      <c r="D41" t="s">
        <v>39</v>
      </c>
      <c r="E41" t="s">
        <v>178</v>
      </c>
    </row>
    <row r="42" spans="1:5" x14ac:dyDescent="0.25">
      <c r="A42" t="s">
        <v>23</v>
      </c>
      <c r="B42" s="3" t="s">
        <v>268</v>
      </c>
      <c r="C42" t="s">
        <v>33</v>
      </c>
      <c r="D42" t="s">
        <v>39</v>
      </c>
      <c r="E42" t="s">
        <v>204</v>
      </c>
    </row>
    <row r="43" spans="1:5" x14ac:dyDescent="0.25">
      <c r="A43" t="s">
        <v>24</v>
      </c>
      <c r="B43" s="3" t="s">
        <v>268</v>
      </c>
      <c r="C43" t="s">
        <v>41</v>
      </c>
      <c r="D43" t="s">
        <v>30</v>
      </c>
      <c r="E43" t="s">
        <v>187</v>
      </c>
    </row>
    <row r="44" spans="1:5" x14ac:dyDescent="0.25">
      <c r="A44" t="s">
        <v>25</v>
      </c>
      <c r="B44" s="3" t="s">
        <v>268</v>
      </c>
      <c r="C44" t="s">
        <v>41</v>
      </c>
      <c r="D44" t="s">
        <v>30</v>
      </c>
      <c r="E44" t="s">
        <v>186</v>
      </c>
    </row>
    <row r="45" spans="1:5" x14ac:dyDescent="0.25">
      <c r="A45" t="s">
        <v>26</v>
      </c>
      <c r="B45" s="3" t="s">
        <v>268</v>
      </c>
      <c r="C45" t="s">
        <v>41</v>
      </c>
      <c r="D45" t="s">
        <v>30</v>
      </c>
      <c r="E45" t="s">
        <v>187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opLeftCell="A52" workbookViewId="0">
      <selection activeCell="A17" sqref="A17"/>
    </sheetView>
  </sheetViews>
  <sheetFormatPr defaultRowHeight="15" x14ac:dyDescent="0.25"/>
  <cols>
    <col min="1" max="1" width="51.140625" bestFit="1" customWidth="1"/>
    <col min="2" max="2" width="27.28515625" bestFit="1" customWidth="1"/>
    <col min="3" max="3" width="18.28515625" bestFit="1" customWidth="1"/>
    <col min="4" max="4" width="13.7109375" bestFit="1" customWidth="1"/>
    <col min="5" max="5" width="27.7109375" bestFit="1" customWidth="1"/>
  </cols>
  <sheetData>
    <row r="1" spans="1:5" x14ac:dyDescent="0.25">
      <c r="A1" s="1" t="s">
        <v>0</v>
      </c>
      <c r="B1" s="1" t="s">
        <v>1</v>
      </c>
      <c r="C1" s="1" t="s">
        <v>27</v>
      </c>
      <c r="D1" s="1" t="s">
        <v>28</v>
      </c>
      <c r="E1" s="1" t="s">
        <v>171</v>
      </c>
    </row>
    <row r="2" spans="1:5" x14ac:dyDescent="0.25">
      <c r="A2" s="4" t="s">
        <v>129</v>
      </c>
      <c r="B2" s="3" t="s">
        <v>268</v>
      </c>
      <c r="C2" t="s">
        <v>36</v>
      </c>
      <c r="D2" t="s">
        <v>30</v>
      </c>
      <c r="E2" t="s">
        <v>104</v>
      </c>
    </row>
    <row r="3" spans="1:5" x14ac:dyDescent="0.25">
      <c r="A3" t="s">
        <v>128</v>
      </c>
      <c r="B3" s="3" t="str">
        <f>"0005931"</f>
        <v>0005931</v>
      </c>
      <c r="C3" t="s">
        <v>76</v>
      </c>
      <c r="D3" t="s">
        <v>34</v>
      </c>
      <c r="E3" t="s">
        <v>205</v>
      </c>
    </row>
    <row r="4" spans="1:5" x14ac:dyDescent="0.25">
      <c r="A4" t="s">
        <v>127</v>
      </c>
      <c r="B4" s="3" t="str">
        <f>"0005930"</f>
        <v>0005930</v>
      </c>
      <c r="C4" t="s">
        <v>33</v>
      </c>
      <c r="D4" t="s">
        <v>34</v>
      </c>
      <c r="E4" t="s">
        <v>206</v>
      </c>
    </row>
    <row r="5" spans="1:5" x14ac:dyDescent="0.25">
      <c r="A5" t="s">
        <v>126</v>
      </c>
      <c r="B5" s="3" t="s">
        <v>268</v>
      </c>
      <c r="C5" t="s">
        <v>33</v>
      </c>
      <c r="D5" t="s">
        <v>30</v>
      </c>
      <c r="E5" t="s">
        <v>207</v>
      </c>
    </row>
    <row r="6" spans="1:5" x14ac:dyDescent="0.25">
      <c r="A6" t="s">
        <v>124</v>
      </c>
      <c r="B6" s="3" t="str">
        <f>"0005923"</f>
        <v>0005923</v>
      </c>
      <c r="C6" t="s">
        <v>33</v>
      </c>
      <c r="D6" t="s">
        <v>32</v>
      </c>
      <c r="E6" t="s">
        <v>208</v>
      </c>
    </row>
    <row r="7" spans="1:5" x14ac:dyDescent="0.25">
      <c r="A7" t="s">
        <v>43</v>
      </c>
      <c r="B7" s="3" t="str">
        <f>"0005926"</f>
        <v>0005926</v>
      </c>
      <c r="C7" t="s">
        <v>33</v>
      </c>
      <c r="D7" t="s">
        <v>34</v>
      </c>
      <c r="E7" t="s">
        <v>209</v>
      </c>
    </row>
    <row r="8" spans="1:5" x14ac:dyDescent="0.25">
      <c r="A8" t="s">
        <v>210</v>
      </c>
      <c r="B8" s="3" t="str">
        <f>"0007188"</f>
        <v>0007188</v>
      </c>
      <c r="C8" t="s">
        <v>33</v>
      </c>
      <c r="D8" t="s">
        <v>32</v>
      </c>
      <c r="E8" t="s">
        <v>211</v>
      </c>
    </row>
    <row r="9" spans="1:5" x14ac:dyDescent="0.25">
      <c r="A9" t="s">
        <v>130</v>
      </c>
      <c r="B9" s="3" t="s">
        <v>268</v>
      </c>
      <c r="C9" t="s">
        <v>33</v>
      </c>
      <c r="D9" t="s">
        <v>34</v>
      </c>
      <c r="E9" t="s">
        <v>212</v>
      </c>
    </row>
    <row r="10" spans="1:5" x14ac:dyDescent="0.25">
      <c r="A10" t="s">
        <v>125</v>
      </c>
      <c r="B10" s="3" t="s">
        <v>44</v>
      </c>
      <c r="C10" t="s">
        <v>35</v>
      </c>
      <c r="D10" t="s">
        <v>32</v>
      </c>
      <c r="E10" t="s">
        <v>104</v>
      </c>
    </row>
    <row r="11" spans="1:5" ht="30" x14ac:dyDescent="0.25">
      <c r="A11" t="s">
        <v>131</v>
      </c>
      <c r="B11" s="6" t="s">
        <v>132</v>
      </c>
      <c r="C11" t="s">
        <v>33</v>
      </c>
      <c r="D11" t="s">
        <v>30</v>
      </c>
      <c r="E11" t="s">
        <v>213</v>
      </c>
    </row>
    <row r="12" spans="1:5" x14ac:dyDescent="0.25">
      <c r="A12" t="s">
        <v>133</v>
      </c>
      <c r="B12" s="3" t="s">
        <v>103</v>
      </c>
      <c r="C12" t="s">
        <v>33</v>
      </c>
      <c r="D12" t="s">
        <v>32</v>
      </c>
      <c r="E12" t="s">
        <v>214</v>
      </c>
    </row>
    <row r="13" spans="1:5" x14ac:dyDescent="0.25">
      <c r="A13" t="s">
        <v>216</v>
      </c>
      <c r="B13" s="3" t="s">
        <v>134</v>
      </c>
      <c r="C13" t="s">
        <v>33</v>
      </c>
      <c r="D13" t="s">
        <v>32</v>
      </c>
      <c r="E13" t="s">
        <v>215</v>
      </c>
    </row>
    <row r="14" spans="1:5" x14ac:dyDescent="0.25">
      <c r="A14" t="s">
        <v>217</v>
      </c>
      <c r="B14" s="3">
        <v>49061</v>
      </c>
      <c r="C14" t="s">
        <v>33</v>
      </c>
      <c r="D14" t="s">
        <v>30</v>
      </c>
      <c r="E14" t="s">
        <v>215</v>
      </c>
    </row>
    <row r="15" spans="1:5" x14ac:dyDescent="0.25">
      <c r="A15" t="s">
        <v>135</v>
      </c>
      <c r="B15" s="3">
        <v>44637</v>
      </c>
      <c r="C15" t="s">
        <v>35</v>
      </c>
      <c r="D15" t="s">
        <v>30</v>
      </c>
      <c r="E15" t="s">
        <v>208</v>
      </c>
    </row>
    <row r="16" spans="1:5" x14ac:dyDescent="0.25">
      <c r="A16" t="s">
        <v>136</v>
      </c>
      <c r="B16" s="3">
        <v>66168</v>
      </c>
      <c r="C16" t="s">
        <v>36</v>
      </c>
      <c r="D16" t="s">
        <v>34</v>
      </c>
      <c r="E16" t="s">
        <v>218</v>
      </c>
    </row>
    <row r="17" spans="1:5" x14ac:dyDescent="0.25">
      <c r="A17" t="s">
        <v>137</v>
      </c>
      <c r="B17" s="3" t="s">
        <v>268</v>
      </c>
      <c r="C17" t="s">
        <v>36</v>
      </c>
      <c r="D17" t="s">
        <v>34</v>
      </c>
      <c r="E17" t="s">
        <v>219</v>
      </c>
    </row>
    <row r="18" spans="1:5" x14ac:dyDescent="0.25">
      <c r="A18" t="s">
        <v>138</v>
      </c>
      <c r="B18" s="3" t="s">
        <v>268</v>
      </c>
      <c r="C18" t="s">
        <v>36</v>
      </c>
      <c r="D18" t="s">
        <v>30</v>
      </c>
      <c r="E18" t="s">
        <v>220</v>
      </c>
    </row>
    <row r="19" spans="1:5" x14ac:dyDescent="0.25">
      <c r="A19" t="s">
        <v>45</v>
      </c>
      <c r="B19" s="3" t="s">
        <v>268</v>
      </c>
      <c r="C19" t="s">
        <v>36</v>
      </c>
      <c r="D19" t="s">
        <v>34</v>
      </c>
      <c r="E19" t="s">
        <v>221</v>
      </c>
    </row>
    <row r="20" spans="1:5" x14ac:dyDescent="0.25">
      <c r="A20" t="s">
        <v>139</v>
      </c>
      <c r="B20" s="3">
        <v>66117</v>
      </c>
      <c r="C20" t="s">
        <v>37</v>
      </c>
      <c r="D20" t="s">
        <v>34</v>
      </c>
      <c r="E20" t="s">
        <v>222</v>
      </c>
    </row>
    <row r="21" spans="1:5" x14ac:dyDescent="0.25">
      <c r="A21" t="s">
        <v>140</v>
      </c>
      <c r="B21" s="3" t="s">
        <v>268</v>
      </c>
      <c r="C21" t="s">
        <v>36</v>
      </c>
      <c r="D21" t="s">
        <v>77</v>
      </c>
      <c r="E21" t="s">
        <v>223</v>
      </c>
    </row>
    <row r="22" spans="1:5" x14ac:dyDescent="0.25">
      <c r="A22" t="s">
        <v>141</v>
      </c>
      <c r="B22" s="3" t="s">
        <v>268</v>
      </c>
      <c r="C22" s="4" t="s">
        <v>78</v>
      </c>
      <c r="D22" s="4" t="s">
        <v>34</v>
      </c>
      <c r="E22" s="4" t="s">
        <v>224</v>
      </c>
    </row>
    <row r="23" spans="1:5" x14ac:dyDescent="0.25">
      <c r="A23" t="s">
        <v>142</v>
      </c>
      <c r="B23" s="3" t="s">
        <v>268</v>
      </c>
      <c r="C23" s="4" t="s">
        <v>36</v>
      </c>
      <c r="D23" s="4" t="s">
        <v>77</v>
      </c>
      <c r="E23" s="4" t="s">
        <v>223</v>
      </c>
    </row>
    <row r="24" spans="1:5" x14ac:dyDescent="0.25">
      <c r="A24" t="s">
        <v>145</v>
      </c>
      <c r="B24" s="3" t="s">
        <v>268</v>
      </c>
      <c r="C24" s="4" t="s">
        <v>79</v>
      </c>
      <c r="D24" s="4" t="s">
        <v>77</v>
      </c>
      <c r="E24" s="4" t="s">
        <v>225</v>
      </c>
    </row>
    <row r="25" spans="1:5" x14ac:dyDescent="0.25">
      <c r="A25" t="s">
        <v>143</v>
      </c>
      <c r="B25" s="3" t="s">
        <v>268</v>
      </c>
      <c r="C25" s="4" t="s">
        <v>35</v>
      </c>
      <c r="D25" s="4" t="s">
        <v>34</v>
      </c>
      <c r="E25" s="4" t="s">
        <v>104</v>
      </c>
    </row>
    <row r="26" spans="1:5" x14ac:dyDescent="0.25">
      <c r="A26" t="s">
        <v>144</v>
      </c>
      <c r="B26" s="3" t="s">
        <v>268</v>
      </c>
      <c r="C26" s="4" t="s">
        <v>37</v>
      </c>
      <c r="D26" s="4" t="s">
        <v>34</v>
      </c>
      <c r="E26" s="4" t="s">
        <v>226</v>
      </c>
    </row>
    <row r="27" spans="1:5" x14ac:dyDescent="0.25">
      <c r="A27" t="s">
        <v>146</v>
      </c>
      <c r="B27" s="3" t="s">
        <v>268</v>
      </c>
      <c r="C27" s="4" t="s">
        <v>80</v>
      </c>
      <c r="D27" s="4" t="s">
        <v>34</v>
      </c>
      <c r="E27" s="4" t="s">
        <v>227</v>
      </c>
    </row>
    <row r="28" spans="1:5" x14ac:dyDescent="0.25">
      <c r="A28" t="s">
        <v>147</v>
      </c>
      <c r="B28" s="3" t="s">
        <v>268</v>
      </c>
      <c r="C28" s="4" t="s">
        <v>80</v>
      </c>
      <c r="D28" s="4" t="s">
        <v>34</v>
      </c>
      <c r="E28" s="4" t="s">
        <v>174</v>
      </c>
    </row>
    <row r="29" spans="1:5" x14ac:dyDescent="0.25">
      <c r="A29" t="s">
        <v>148</v>
      </c>
      <c r="B29" s="3" t="s">
        <v>46</v>
      </c>
      <c r="C29" s="4" t="s">
        <v>80</v>
      </c>
      <c r="D29" s="4" t="s">
        <v>30</v>
      </c>
      <c r="E29" s="4" t="s">
        <v>228</v>
      </c>
    </row>
    <row r="30" spans="1:5" x14ac:dyDescent="0.25">
      <c r="A30" t="s">
        <v>149</v>
      </c>
      <c r="B30" s="3" t="s">
        <v>268</v>
      </c>
      <c r="C30" s="4" t="s">
        <v>80</v>
      </c>
      <c r="D30" s="4" t="s">
        <v>34</v>
      </c>
      <c r="E30" s="4" t="s">
        <v>229</v>
      </c>
    </row>
    <row r="31" spans="1:5" x14ac:dyDescent="0.25">
      <c r="A31" t="s">
        <v>150</v>
      </c>
      <c r="B31" s="3" t="s">
        <v>47</v>
      </c>
      <c r="C31" s="4" t="s">
        <v>80</v>
      </c>
      <c r="D31" s="4" t="s">
        <v>34</v>
      </c>
      <c r="E31" s="4" t="s">
        <v>228</v>
      </c>
    </row>
    <row r="32" spans="1:5" x14ac:dyDescent="0.25">
      <c r="A32" t="s">
        <v>151</v>
      </c>
      <c r="B32" s="3" t="s">
        <v>48</v>
      </c>
      <c r="C32" s="4" t="s">
        <v>80</v>
      </c>
      <c r="D32" s="4" t="s">
        <v>34</v>
      </c>
      <c r="E32" s="4" t="s">
        <v>228</v>
      </c>
    </row>
    <row r="33" spans="1:5" x14ac:dyDescent="0.25">
      <c r="A33" t="s">
        <v>49</v>
      </c>
      <c r="B33" s="3" t="s">
        <v>268</v>
      </c>
      <c r="C33" s="4" t="s">
        <v>80</v>
      </c>
      <c r="D33" s="4" t="s">
        <v>34</v>
      </c>
      <c r="E33" s="4" t="s">
        <v>230</v>
      </c>
    </row>
    <row r="34" spans="1:5" x14ac:dyDescent="0.25">
      <c r="A34" t="s">
        <v>50</v>
      </c>
      <c r="B34" s="3" t="s">
        <v>51</v>
      </c>
      <c r="C34" s="4" t="s">
        <v>80</v>
      </c>
      <c r="D34" s="4" t="s">
        <v>34</v>
      </c>
      <c r="E34" s="4" t="s">
        <v>224</v>
      </c>
    </row>
    <row r="35" spans="1:5" x14ac:dyDescent="0.25">
      <c r="A35" t="s">
        <v>152</v>
      </c>
      <c r="B35" s="3" t="s">
        <v>268</v>
      </c>
      <c r="C35" s="4" t="s">
        <v>80</v>
      </c>
      <c r="D35" s="4" t="s">
        <v>34</v>
      </c>
      <c r="E35" s="4" t="s">
        <v>223</v>
      </c>
    </row>
    <row r="36" spans="1:5" x14ac:dyDescent="0.25">
      <c r="A36" t="s">
        <v>139</v>
      </c>
      <c r="B36" s="3" t="s">
        <v>52</v>
      </c>
      <c r="C36" s="4" t="s">
        <v>80</v>
      </c>
      <c r="D36" s="4" t="s">
        <v>34</v>
      </c>
      <c r="E36" s="4" t="s">
        <v>222</v>
      </c>
    </row>
    <row r="37" spans="1:5" x14ac:dyDescent="0.25">
      <c r="A37" t="s">
        <v>53</v>
      </c>
      <c r="B37" s="3" t="s">
        <v>268</v>
      </c>
      <c r="C37" s="4" t="s">
        <v>37</v>
      </c>
      <c r="D37" s="4" t="s">
        <v>34</v>
      </c>
      <c r="E37" s="4" t="s">
        <v>193</v>
      </c>
    </row>
    <row r="38" spans="1:5" x14ac:dyDescent="0.25">
      <c r="A38" t="s">
        <v>153</v>
      </c>
      <c r="B38" s="3" t="s">
        <v>268</v>
      </c>
      <c r="C38" s="4" t="s">
        <v>36</v>
      </c>
      <c r="D38" s="4" t="s">
        <v>34</v>
      </c>
      <c r="E38" s="4" t="s">
        <v>231</v>
      </c>
    </row>
    <row r="39" spans="1:5" x14ac:dyDescent="0.25">
      <c r="A39" t="s">
        <v>154</v>
      </c>
      <c r="B39" s="3" t="s">
        <v>268</v>
      </c>
      <c r="C39" s="4" t="s">
        <v>36</v>
      </c>
      <c r="D39" s="4" t="s">
        <v>34</v>
      </c>
      <c r="E39" s="4" t="s">
        <v>232</v>
      </c>
    </row>
    <row r="40" spans="1:5" x14ac:dyDescent="0.25">
      <c r="A40" t="s">
        <v>155</v>
      </c>
      <c r="B40" s="3" t="s">
        <v>268</v>
      </c>
      <c r="C40" s="4" t="s">
        <v>36</v>
      </c>
      <c r="D40" s="4" t="s">
        <v>34</v>
      </c>
      <c r="E40" s="4" t="s">
        <v>233</v>
      </c>
    </row>
    <row r="41" spans="1:5" x14ac:dyDescent="0.25">
      <c r="A41" t="s">
        <v>156</v>
      </c>
      <c r="B41" s="3" t="s">
        <v>54</v>
      </c>
      <c r="C41" s="4" t="s">
        <v>80</v>
      </c>
      <c r="D41" s="4" t="s">
        <v>34</v>
      </c>
      <c r="E41" s="4" t="s">
        <v>234</v>
      </c>
    </row>
    <row r="42" spans="1:5" x14ac:dyDescent="0.25">
      <c r="A42" t="s">
        <v>157</v>
      </c>
      <c r="B42" s="3" t="s">
        <v>55</v>
      </c>
      <c r="C42" s="4" t="s">
        <v>80</v>
      </c>
      <c r="D42" s="4" t="s">
        <v>34</v>
      </c>
      <c r="E42" s="4" t="s">
        <v>180</v>
      </c>
    </row>
    <row r="43" spans="1:5" x14ac:dyDescent="0.25">
      <c r="A43" t="s">
        <v>158</v>
      </c>
      <c r="B43" s="3" t="s">
        <v>56</v>
      </c>
      <c r="C43" s="4" t="s">
        <v>80</v>
      </c>
      <c r="D43" s="4" t="s">
        <v>34</v>
      </c>
      <c r="E43" s="4" t="s">
        <v>235</v>
      </c>
    </row>
    <row r="44" spans="1:5" ht="60" x14ac:dyDescent="0.25">
      <c r="A44" t="s">
        <v>159</v>
      </c>
      <c r="B44" s="5" t="s">
        <v>57</v>
      </c>
      <c r="C44" s="4" t="s">
        <v>80</v>
      </c>
      <c r="D44" s="4" t="s">
        <v>34</v>
      </c>
      <c r="E44" s="4" t="s">
        <v>235</v>
      </c>
    </row>
    <row r="45" spans="1:5" x14ac:dyDescent="0.25">
      <c r="A45" t="s">
        <v>160</v>
      </c>
      <c r="B45" s="3" t="s">
        <v>268</v>
      </c>
      <c r="C45" s="4" t="s">
        <v>80</v>
      </c>
      <c r="D45" s="4" t="s">
        <v>34</v>
      </c>
      <c r="E45" s="4" t="s">
        <v>236</v>
      </c>
    </row>
    <row r="46" spans="1:5" x14ac:dyDescent="0.25">
      <c r="A46" t="s">
        <v>161</v>
      </c>
      <c r="B46" s="3" t="s">
        <v>268</v>
      </c>
      <c r="C46" s="4" t="s">
        <v>80</v>
      </c>
      <c r="D46" s="4" t="s">
        <v>34</v>
      </c>
      <c r="E46" s="4" t="s">
        <v>235</v>
      </c>
    </row>
    <row r="47" spans="1:5" x14ac:dyDescent="0.25">
      <c r="A47" t="s">
        <v>162</v>
      </c>
      <c r="B47" s="3" t="s">
        <v>268</v>
      </c>
      <c r="C47" s="4" t="s">
        <v>37</v>
      </c>
      <c r="D47" s="4" t="s">
        <v>81</v>
      </c>
      <c r="E47" s="4" t="s">
        <v>237</v>
      </c>
    </row>
    <row r="48" spans="1:5" x14ac:dyDescent="0.25">
      <c r="A48" t="s">
        <v>58</v>
      </c>
      <c r="B48" s="3" t="s">
        <v>268</v>
      </c>
      <c r="C48" s="4" t="s">
        <v>80</v>
      </c>
      <c r="D48" s="4" t="s">
        <v>34</v>
      </c>
      <c r="E48" s="4" t="s">
        <v>238</v>
      </c>
    </row>
    <row r="49" spans="1:5" x14ac:dyDescent="0.25">
      <c r="A49" t="s">
        <v>59</v>
      </c>
      <c r="B49" s="3" t="s">
        <v>60</v>
      </c>
      <c r="C49" s="4" t="s">
        <v>80</v>
      </c>
      <c r="D49" s="4" t="s">
        <v>34</v>
      </c>
      <c r="E49" s="4" t="s">
        <v>180</v>
      </c>
    </row>
    <row r="50" spans="1:5" x14ac:dyDescent="0.25">
      <c r="A50" t="s">
        <v>61</v>
      </c>
      <c r="B50" s="3" t="s">
        <v>268</v>
      </c>
      <c r="C50" s="4" t="s">
        <v>36</v>
      </c>
      <c r="D50" s="4" t="s">
        <v>34</v>
      </c>
      <c r="E50" s="4" t="s">
        <v>234</v>
      </c>
    </row>
    <row r="51" spans="1:5" x14ac:dyDescent="0.25">
      <c r="A51" t="s">
        <v>163</v>
      </c>
      <c r="B51" s="3" t="s">
        <v>62</v>
      </c>
      <c r="C51" s="4" t="s">
        <v>80</v>
      </c>
      <c r="D51" s="4" t="s">
        <v>34</v>
      </c>
      <c r="E51" s="4" t="s">
        <v>234</v>
      </c>
    </row>
    <row r="52" spans="1:5" x14ac:dyDescent="0.25">
      <c r="A52" t="s">
        <v>63</v>
      </c>
      <c r="B52" s="3" t="s">
        <v>64</v>
      </c>
      <c r="C52" s="4" t="s">
        <v>80</v>
      </c>
      <c r="D52" s="4" t="s">
        <v>34</v>
      </c>
      <c r="E52" s="4" t="s">
        <v>239</v>
      </c>
    </row>
    <row r="53" spans="1:5" x14ac:dyDescent="0.25">
      <c r="A53" t="s">
        <v>164</v>
      </c>
      <c r="B53" s="3" t="s">
        <v>268</v>
      </c>
      <c r="C53" s="4" t="s">
        <v>80</v>
      </c>
      <c r="D53" s="4" t="s">
        <v>34</v>
      </c>
      <c r="E53" s="4" t="s">
        <v>240</v>
      </c>
    </row>
    <row r="54" spans="1:5" x14ac:dyDescent="0.25">
      <c r="A54" t="s">
        <v>65</v>
      </c>
      <c r="B54" s="3" t="s">
        <v>66</v>
      </c>
      <c r="C54" s="4" t="s">
        <v>80</v>
      </c>
      <c r="D54" s="4" t="s">
        <v>30</v>
      </c>
      <c r="E54" s="4" t="s">
        <v>241</v>
      </c>
    </row>
    <row r="55" spans="1:5" x14ac:dyDescent="0.25">
      <c r="A55" t="s">
        <v>59</v>
      </c>
      <c r="B55" s="3" t="s">
        <v>67</v>
      </c>
      <c r="C55" s="4" t="s">
        <v>80</v>
      </c>
      <c r="D55" s="4" t="s">
        <v>34</v>
      </c>
      <c r="E55" s="4" t="s">
        <v>242</v>
      </c>
    </row>
    <row r="56" spans="1:5" x14ac:dyDescent="0.25">
      <c r="A56" t="s">
        <v>68</v>
      </c>
      <c r="B56" s="3" t="s">
        <v>268</v>
      </c>
      <c r="C56" s="4" t="s">
        <v>80</v>
      </c>
      <c r="D56" s="4" t="s">
        <v>34</v>
      </c>
      <c r="E56" s="4" t="s">
        <v>241</v>
      </c>
    </row>
    <row r="57" spans="1:5" x14ac:dyDescent="0.25">
      <c r="A57" t="s">
        <v>165</v>
      </c>
      <c r="B57" s="3" t="s">
        <v>69</v>
      </c>
      <c r="C57" s="4" t="s">
        <v>80</v>
      </c>
      <c r="D57" s="4" t="s">
        <v>30</v>
      </c>
      <c r="E57" s="4" t="s">
        <v>241</v>
      </c>
    </row>
    <row r="58" spans="1:5" x14ac:dyDescent="0.25">
      <c r="A58" t="s">
        <v>166</v>
      </c>
      <c r="B58" s="3" t="s">
        <v>70</v>
      </c>
      <c r="C58" s="4" t="s">
        <v>80</v>
      </c>
      <c r="D58" s="4" t="s">
        <v>30</v>
      </c>
      <c r="E58" s="4" t="s">
        <v>243</v>
      </c>
    </row>
    <row r="59" spans="1:5" x14ac:dyDescent="0.25">
      <c r="A59" t="s">
        <v>167</v>
      </c>
      <c r="B59" s="3" t="s">
        <v>71</v>
      </c>
      <c r="C59" s="4" t="s">
        <v>80</v>
      </c>
      <c r="D59" s="4" t="s">
        <v>30</v>
      </c>
      <c r="E59" s="4" t="s">
        <v>244</v>
      </c>
    </row>
    <row r="60" spans="1:5" x14ac:dyDescent="0.25">
      <c r="A60" t="s">
        <v>72</v>
      </c>
      <c r="B60" s="3" t="s">
        <v>73</v>
      </c>
      <c r="C60" s="4" t="s">
        <v>80</v>
      </c>
      <c r="D60" s="4" t="s">
        <v>82</v>
      </c>
      <c r="E60" s="4" t="s">
        <v>180</v>
      </c>
    </row>
    <row r="61" spans="1:5" x14ac:dyDescent="0.25">
      <c r="A61" t="s">
        <v>74</v>
      </c>
      <c r="B61" s="3" t="s">
        <v>75</v>
      </c>
      <c r="C61" s="4" t="s">
        <v>80</v>
      </c>
      <c r="D61" s="4" t="s">
        <v>83</v>
      </c>
      <c r="E61" s="4" t="s">
        <v>180</v>
      </c>
    </row>
    <row r="62" spans="1:5" x14ac:dyDescent="0.25">
      <c r="A62" t="s">
        <v>168</v>
      </c>
      <c r="B62" s="3" t="s">
        <v>268</v>
      </c>
      <c r="C62" s="4" t="s">
        <v>80</v>
      </c>
      <c r="D62" s="4" t="s">
        <v>84</v>
      </c>
      <c r="E62" s="4" t="s">
        <v>244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27" sqref="B27"/>
    </sheetView>
  </sheetViews>
  <sheetFormatPr defaultRowHeight="15" x14ac:dyDescent="0.25"/>
  <cols>
    <col min="1" max="1" width="42.42578125" bestFit="1" customWidth="1"/>
    <col min="2" max="2" width="24.5703125" bestFit="1" customWidth="1"/>
    <col min="3" max="3" width="17.42578125" bestFit="1" customWidth="1"/>
    <col min="4" max="4" width="6.42578125" bestFit="1" customWidth="1"/>
    <col min="5" max="5" width="19.140625" bestFit="1" customWidth="1"/>
  </cols>
  <sheetData>
    <row r="1" spans="1:5" x14ac:dyDescent="0.25">
      <c r="A1" s="1" t="s">
        <v>0</v>
      </c>
      <c r="B1" s="1" t="s">
        <v>1</v>
      </c>
      <c r="C1" s="1" t="s">
        <v>27</v>
      </c>
      <c r="D1" s="1" t="s">
        <v>28</v>
      </c>
      <c r="E1" s="1" t="s">
        <v>170</v>
      </c>
    </row>
    <row r="2" spans="1:5" x14ac:dyDescent="0.25">
      <c r="A2" t="s">
        <v>85</v>
      </c>
      <c r="B2" t="s">
        <v>268</v>
      </c>
      <c r="C2" t="s">
        <v>35</v>
      </c>
      <c r="D2" t="s">
        <v>39</v>
      </c>
      <c r="E2" t="s">
        <v>245</v>
      </c>
    </row>
    <row r="3" spans="1:5" x14ac:dyDescent="0.25">
      <c r="A3" t="s">
        <v>86</v>
      </c>
      <c r="B3" t="s">
        <v>268</v>
      </c>
      <c r="C3" t="s">
        <v>99</v>
      </c>
      <c r="D3" t="s">
        <v>39</v>
      </c>
      <c r="E3" t="s">
        <v>239</v>
      </c>
    </row>
    <row r="4" spans="1:5" x14ac:dyDescent="0.25">
      <c r="A4" t="s">
        <v>87</v>
      </c>
      <c r="B4" t="s">
        <v>268</v>
      </c>
      <c r="C4" t="s">
        <v>99</v>
      </c>
      <c r="D4" t="s">
        <v>39</v>
      </c>
      <c r="E4" t="s">
        <v>104</v>
      </c>
    </row>
    <row r="5" spans="1:5" x14ac:dyDescent="0.25">
      <c r="A5" t="s">
        <v>88</v>
      </c>
      <c r="B5" t="s">
        <v>268</v>
      </c>
      <c r="C5" t="s">
        <v>100</v>
      </c>
      <c r="D5" t="s">
        <v>39</v>
      </c>
      <c r="E5" t="s">
        <v>247</v>
      </c>
    </row>
    <row r="6" spans="1:5" x14ac:dyDescent="0.25">
      <c r="A6" t="s">
        <v>89</v>
      </c>
      <c r="B6" s="4" t="s">
        <v>90</v>
      </c>
      <c r="C6" t="s">
        <v>33</v>
      </c>
      <c r="D6" t="s">
        <v>39</v>
      </c>
      <c r="E6" t="s">
        <v>246</v>
      </c>
    </row>
    <row r="7" spans="1:5" x14ac:dyDescent="0.25">
      <c r="A7" t="s">
        <v>91</v>
      </c>
      <c r="B7" s="4" t="s">
        <v>268</v>
      </c>
      <c r="C7" t="s">
        <v>99</v>
      </c>
      <c r="D7" t="s">
        <v>39</v>
      </c>
      <c r="E7" t="s">
        <v>220</v>
      </c>
    </row>
    <row r="8" spans="1:5" x14ac:dyDescent="0.25">
      <c r="A8" t="s">
        <v>249</v>
      </c>
      <c r="B8" s="4" t="s">
        <v>268</v>
      </c>
      <c r="C8" t="s">
        <v>99</v>
      </c>
      <c r="D8" t="s">
        <v>39</v>
      </c>
      <c r="E8" t="s">
        <v>248</v>
      </c>
    </row>
    <row r="9" spans="1:5" x14ac:dyDescent="0.25">
      <c r="A9" t="s">
        <v>169</v>
      </c>
      <c r="B9" t="str">
        <f>"0007241"</f>
        <v>0007241</v>
      </c>
      <c r="C9" t="s">
        <v>33</v>
      </c>
      <c r="D9" t="s">
        <v>39</v>
      </c>
      <c r="E9" t="s">
        <v>250</v>
      </c>
    </row>
    <row r="10" spans="1:5" x14ac:dyDescent="0.25">
      <c r="A10" t="s">
        <v>92</v>
      </c>
      <c r="B10" t="str">
        <f>"0007242"</f>
        <v>0007242</v>
      </c>
      <c r="C10" t="s">
        <v>33</v>
      </c>
      <c r="D10" t="s">
        <v>39</v>
      </c>
      <c r="E10" t="s">
        <v>250</v>
      </c>
    </row>
    <row r="11" spans="1:5" x14ac:dyDescent="0.25">
      <c r="A11" t="s">
        <v>254</v>
      </c>
      <c r="B11" t="s">
        <v>268</v>
      </c>
      <c r="C11" t="s">
        <v>99</v>
      </c>
      <c r="D11" t="s">
        <v>39</v>
      </c>
      <c r="E11" t="s">
        <v>251</v>
      </c>
    </row>
    <row r="12" spans="1:5" x14ac:dyDescent="0.25">
      <c r="A12" t="s">
        <v>252</v>
      </c>
      <c r="B12" t="s">
        <v>268</v>
      </c>
      <c r="C12" t="s">
        <v>101</v>
      </c>
      <c r="D12" t="s">
        <v>39</v>
      </c>
      <c r="E12" t="s">
        <v>253</v>
      </c>
    </row>
    <row r="13" spans="1:5" x14ac:dyDescent="0.25">
      <c r="A13" t="s">
        <v>255</v>
      </c>
      <c r="B13" t="s">
        <v>268</v>
      </c>
      <c r="C13" t="s">
        <v>101</v>
      </c>
      <c r="D13" t="s">
        <v>39</v>
      </c>
      <c r="E13" t="s">
        <v>253</v>
      </c>
    </row>
    <row r="14" spans="1:5" x14ac:dyDescent="0.25">
      <c r="A14" t="s">
        <v>256</v>
      </c>
      <c r="B14" t="s">
        <v>268</v>
      </c>
      <c r="C14" t="s">
        <v>101</v>
      </c>
      <c r="D14" t="s">
        <v>39</v>
      </c>
      <c r="E14" t="s">
        <v>257</v>
      </c>
    </row>
    <row r="15" spans="1:5" x14ac:dyDescent="0.25">
      <c r="A15" t="s">
        <v>93</v>
      </c>
      <c r="B15" t="s">
        <v>268</v>
      </c>
      <c r="C15" t="s">
        <v>102</v>
      </c>
      <c r="D15" t="s">
        <v>39</v>
      </c>
      <c r="E15" t="s">
        <v>258</v>
      </c>
    </row>
    <row r="16" spans="1:5" x14ac:dyDescent="0.25">
      <c r="A16" t="s">
        <v>42</v>
      </c>
      <c r="B16" t="s">
        <v>94</v>
      </c>
      <c r="C16" t="s">
        <v>33</v>
      </c>
      <c r="D16" t="s">
        <v>32</v>
      </c>
      <c r="E16" t="s">
        <v>259</v>
      </c>
    </row>
    <row r="17" spans="1:5" x14ac:dyDescent="0.25">
      <c r="A17" t="s">
        <v>260</v>
      </c>
      <c r="B17" t="s">
        <v>268</v>
      </c>
      <c r="C17" t="s">
        <v>36</v>
      </c>
      <c r="D17" t="s">
        <v>39</v>
      </c>
      <c r="E17" t="s">
        <v>261</v>
      </c>
    </row>
    <row r="18" spans="1:5" x14ac:dyDescent="0.25">
      <c r="A18" t="s">
        <v>262</v>
      </c>
      <c r="B18" t="s">
        <v>268</v>
      </c>
      <c r="C18" t="s">
        <v>36</v>
      </c>
      <c r="D18" t="s">
        <v>39</v>
      </c>
      <c r="E18" t="s">
        <v>258</v>
      </c>
    </row>
    <row r="19" spans="1:5" x14ac:dyDescent="0.25">
      <c r="A19" t="s">
        <v>263</v>
      </c>
      <c r="B19" t="s">
        <v>268</v>
      </c>
      <c r="C19" t="s">
        <v>36</v>
      </c>
      <c r="D19" t="s">
        <v>39</v>
      </c>
      <c r="E19" t="s">
        <v>258</v>
      </c>
    </row>
    <row r="20" spans="1:5" x14ac:dyDescent="0.25">
      <c r="A20" t="s">
        <v>95</v>
      </c>
      <c r="B20" t="s">
        <v>268</v>
      </c>
      <c r="C20" t="s">
        <v>264</v>
      </c>
      <c r="D20" t="s">
        <v>82</v>
      </c>
      <c r="E20" t="s">
        <v>172</v>
      </c>
    </row>
    <row r="21" spans="1:5" x14ac:dyDescent="0.25">
      <c r="A21" t="s">
        <v>96</v>
      </c>
      <c r="B21" t="s">
        <v>268</v>
      </c>
      <c r="C21" t="s">
        <v>264</v>
      </c>
      <c r="D21" t="s">
        <v>32</v>
      </c>
      <c r="E21" t="s">
        <v>172</v>
      </c>
    </row>
    <row r="22" spans="1:5" x14ac:dyDescent="0.25">
      <c r="A22" t="s">
        <v>97</v>
      </c>
      <c r="B22" t="s">
        <v>268</v>
      </c>
      <c r="C22" t="s">
        <v>101</v>
      </c>
      <c r="D22" t="s">
        <v>39</v>
      </c>
      <c r="E22" t="s">
        <v>228</v>
      </c>
    </row>
    <row r="23" spans="1:5" x14ac:dyDescent="0.25">
      <c r="A23" t="s">
        <v>98</v>
      </c>
      <c r="B23" t="s">
        <v>268</v>
      </c>
      <c r="C23" t="s">
        <v>99</v>
      </c>
      <c r="E23" t="s">
        <v>104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First Floor </vt:lpstr>
      <vt:lpstr>Second Floor</vt:lpstr>
      <vt:lpstr>Third Floor</vt:lpstr>
    </vt:vector>
  </TitlesOfParts>
  <Company>_x000d_
			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_x000d_
			</cp:lastModifiedBy>
  <dcterms:created xsi:type="dcterms:W3CDTF">2018-12-06T14:31:23Z</dcterms:created>
  <dcterms:modified xsi:type="dcterms:W3CDTF">2018-12-07T12:55:05Z</dcterms:modified>
</cp:coreProperties>
</file>